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NSDG" sheetId="7" r:id="rId10"/>
    <sheet state="visible" name="ZESML" sheetId="8" r:id="rId11"/>
    <sheet state="visible" name="ZEN50" sheetId="9" r:id="rId12"/>
    <sheet state="visible" name="ZNFTY" sheetId="10" r:id="rId13"/>
    <sheet state="visible" name="ZBSEN" sheetId="11" r:id="rId14"/>
  </sheets>
  <definedNames/>
  <calcPr/>
  <extLst>
    <ext uri="GoogleSheetsCustomDataVersion2">
      <go:sheetsCustomData xmlns:go="http://customooxmlschemas.google.com/" r:id="rId15" roundtripDataChecksum="5vBGjOE44nrwEKW2lnSf+zJFyhY04DVyhpGV6SOos7M="/>
    </ext>
  </extLst>
</workbook>
</file>

<file path=xl/sharedStrings.xml><?xml version="1.0" encoding="utf-8"?>
<sst xmlns="http://schemas.openxmlformats.org/spreadsheetml/2006/main" count="335" uniqueCount="70">
  <si>
    <t>Exposure as on March 31 2026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</si>
  <si>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</si>
  <si>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</si>
  <si>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</si>
  <si>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</si>
  <si>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</si>
  <si>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</si>
  <si>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</si>
  <si>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Bharti Airtel Limited</t>
  </si>
  <si>
    <t>Infosys Limited</t>
  </si>
  <si>
    <t>Larsen &amp; Toubro Limited</t>
  </si>
  <si>
    <t>State Bank of India</t>
  </si>
  <si>
    <t>Grand Total</t>
  </si>
  <si>
    <t>Exposure to top 7 groups^</t>
  </si>
  <si>
    <t>Management Group</t>
  </si>
  <si>
    <t>Icici Bank Limited</t>
  </si>
  <si>
    <t>Mukesh Ambani Group</t>
  </si>
  <si>
    <t>Noel Tata Group</t>
  </si>
  <si>
    <t>Sunil Bharti Mittal</t>
  </si>
  <si>
    <t>Larsen And Toubro Limited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</si>
  <si>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</si>
  <si>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</si>
  <si>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</si>
  <si>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</si>
  <si>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</si>
  <si>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</si>
  <si>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Healthcare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</si>
  <si>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</si>
  <si>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</si>
  <si>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</si>
  <si>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</si>
  <si>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Oil, Gas &amp; Consumable Fuels</t>
  </si>
  <si>
    <t>Information Technology</t>
  </si>
  <si>
    <t>Zerodha Nifty Midcap 150 ETF</t>
  </si>
  <si>
    <t>BSE Limited</t>
  </si>
  <si>
    <t>Hero MotoCorp Limited</t>
  </si>
  <si>
    <t>The Federal Bank Limited</t>
  </si>
  <si>
    <t>Multi Commodity Exchange of India Limited</t>
  </si>
  <si>
    <t>Lupin Limited</t>
  </si>
  <si>
    <t>Indus Towers Limited</t>
  </si>
  <si>
    <t>Persistent Systems Limited</t>
  </si>
  <si>
    <t>Hinduja Group</t>
  </si>
  <si>
    <t>The Federal Bank Ltd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</si>
  <si>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</si>
  <si>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</si>
  <si>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</si>
  <si>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</si>
  <si>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</si>
  <si>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</si>
  <si>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</si>
  <si>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</si>
  <si>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</si>
  <si>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</si>
  <si>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Short Duration G-Sec Index Fund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</si>
  <si>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</si>
  <si>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</si>
  <si>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Karur Vysya Bank Ltd.</t>
  </si>
  <si>
    <t>Delhivery Ltd</t>
  </si>
  <si>
    <t>Navin Fluorine International Limited</t>
  </si>
  <si>
    <t>PIRAMAL FINANCE LTD.</t>
  </si>
  <si>
    <t>Sona BLW Precision Forgings Limited</t>
  </si>
  <si>
    <t>Central Depository Services (India) Limited</t>
  </si>
  <si>
    <t>CITY UNION BANK LTD</t>
  </si>
  <si>
    <t>Ajay G. Piramal</t>
  </si>
  <si>
    <t>A J SURIYANARAYANA</t>
  </si>
  <si>
    <t>Chemicals</t>
  </si>
  <si>
    <t>Zerodha Nifty 50 ETF</t>
  </si>
  <si>
    <t>Zerodha Nifty 50 Index Fund</t>
  </si>
  <si>
    <t>Zerodha BSE SENSEX Index Fund</t>
  </si>
  <si>
    <t>Telecommunication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</si>
</sst>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7" numFmtId="0" xfId="0" applyFont="1"/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4.52149623654938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3.66602282682894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3.48167758352648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2.20952004623543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1.7707685138219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1.66159158583695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1.64134978587191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0.1895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14</v>
      </c>
      <c r="B22" s="11" t="s">
        <v>4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5</v>
      </c>
      <c r="B23" s="25">
        <v>0.0511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15</v>
      </c>
      <c r="B24" s="25">
        <v>0.0451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0.0396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17</v>
      </c>
      <c r="B26" s="25">
        <v>0.0388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18</v>
      </c>
      <c r="B27" s="25">
        <v>0.0316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5">
        <v>0.0196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0.0192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12</v>
      </c>
      <c r="B30" s="33">
        <f>SUM(B23:B29)</f>
        <v>0.245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0.3004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0.0867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0.0761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25">
        <v>0.0703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12</v>
      </c>
      <c r="B41" s="33">
        <f>SUM(B37:B40)</f>
        <v>0.5335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13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67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10.9295638079554</v>
      </c>
      <c r="C8" s="14"/>
      <c r="D8" s="15"/>
    </row>
    <row r="9">
      <c r="A9" s="12" t="s">
        <v>6</v>
      </c>
      <c r="B9" s="13">
        <v>8.8644498205914</v>
      </c>
      <c r="C9" s="14"/>
      <c r="D9" s="15"/>
    </row>
    <row r="10">
      <c r="A10" s="12" t="s">
        <v>7</v>
      </c>
      <c r="B10" s="13">
        <v>8.41878676797754</v>
      </c>
      <c r="C10" s="14"/>
      <c r="D10" s="15"/>
    </row>
    <row r="11">
      <c r="A11" s="12" t="s">
        <v>8</v>
      </c>
      <c r="B11" s="13">
        <v>5.3426568361162</v>
      </c>
      <c r="C11" s="14"/>
      <c r="D11" s="15"/>
    </row>
    <row r="12">
      <c r="A12" s="12" t="s">
        <v>9</v>
      </c>
      <c r="B12" s="13">
        <v>4.2818286539915</v>
      </c>
      <c r="C12" s="14"/>
      <c r="D12" s="15"/>
    </row>
    <row r="13">
      <c r="A13" s="12" t="s">
        <v>10</v>
      </c>
      <c r="B13" s="13">
        <v>4.0175997377503</v>
      </c>
      <c r="C13" s="14"/>
      <c r="D13" s="15"/>
    </row>
    <row r="14">
      <c r="A14" s="12" t="s">
        <v>11</v>
      </c>
      <c r="B14" s="13">
        <v>3.96882886201346</v>
      </c>
      <c r="C14" s="14"/>
      <c r="D14" s="15"/>
    </row>
    <row r="15">
      <c r="A15" s="17" t="s">
        <v>12</v>
      </c>
      <c r="B15" s="18">
        <v>0.4582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0.1155</v>
      </c>
      <c r="C22" s="26"/>
      <c r="D22" s="27"/>
    </row>
    <row r="23">
      <c r="A23" s="24" t="s">
        <v>16</v>
      </c>
      <c r="B23" s="25">
        <v>0.0958</v>
      </c>
      <c r="C23" s="26"/>
      <c r="D23" s="27"/>
    </row>
    <row r="24">
      <c r="A24" s="24" t="s">
        <v>15</v>
      </c>
      <c r="B24" s="25">
        <v>0.0842</v>
      </c>
      <c r="C24" s="26"/>
      <c r="D24" s="27"/>
    </row>
    <row r="25">
      <c r="A25" s="30" t="s">
        <v>17</v>
      </c>
      <c r="B25" s="25">
        <v>0.0587</v>
      </c>
      <c r="C25" s="26"/>
      <c r="D25" s="27"/>
    </row>
    <row r="26">
      <c r="A26" s="24" t="s">
        <v>18</v>
      </c>
      <c r="B26" s="25">
        <v>0.0534</v>
      </c>
      <c r="C26" s="26"/>
      <c r="D26" s="27"/>
    </row>
    <row r="27">
      <c r="A27" s="24" t="s">
        <v>9</v>
      </c>
      <c r="B27" s="25">
        <v>0.0428</v>
      </c>
      <c r="C27" s="26"/>
      <c r="D27" s="27"/>
    </row>
    <row r="28">
      <c r="A28" s="31" t="s">
        <v>19</v>
      </c>
      <c r="B28" s="25">
        <v>0.0402</v>
      </c>
      <c r="C28" s="26"/>
      <c r="D28" s="32"/>
    </row>
    <row r="29">
      <c r="A29" s="17" t="s">
        <v>12</v>
      </c>
      <c r="B29" s="33">
        <f>SUM(B22:B28)</f>
        <v>0.4906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31" t="s">
        <v>24</v>
      </c>
      <c r="B36" s="53">
        <v>0.3543</v>
      </c>
      <c r="C36" s="15"/>
      <c r="D36" s="35"/>
    </row>
    <row r="37">
      <c r="A37" s="31" t="s">
        <v>31</v>
      </c>
      <c r="B37" s="53">
        <v>0.1094</v>
      </c>
      <c r="C37" s="15"/>
      <c r="D37" s="35"/>
    </row>
    <row r="38">
      <c r="A38" s="31" t="s">
        <v>32</v>
      </c>
      <c r="B38" s="53">
        <v>0.094</v>
      </c>
      <c r="C38" s="15"/>
      <c r="D38" s="35"/>
    </row>
    <row r="39">
      <c r="A39" s="31" t="s">
        <v>27</v>
      </c>
      <c r="B39" s="53">
        <v>0.0659</v>
      </c>
      <c r="C39" s="15"/>
      <c r="D39" s="35"/>
    </row>
    <row r="40">
      <c r="A40" s="17" t="s">
        <v>12</v>
      </c>
      <c r="B40" s="33">
        <f>SUM(B36:B39)</f>
        <v>0.6236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5.5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68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13.0898572283747</v>
      </c>
      <c r="C8" s="14"/>
      <c r="D8" s="15"/>
    </row>
    <row r="9">
      <c r="A9" s="12" t="s">
        <v>6</v>
      </c>
      <c r="B9" s="13">
        <v>10.6796295814174</v>
      </c>
      <c r="C9" s="14"/>
      <c r="D9" s="15"/>
    </row>
    <row r="10">
      <c r="A10" s="12" t="s">
        <v>7</v>
      </c>
      <c r="B10" s="13">
        <v>10.1253858758401</v>
      </c>
      <c r="C10" s="14"/>
      <c r="D10" s="15"/>
    </row>
    <row r="11">
      <c r="A11" s="12" t="s">
        <v>8</v>
      </c>
      <c r="B11" s="13">
        <v>5.97410657785557</v>
      </c>
      <c r="C11" s="14"/>
      <c r="D11" s="15"/>
    </row>
    <row r="12">
      <c r="A12" s="12" t="s">
        <v>9</v>
      </c>
      <c r="B12" s="13">
        <v>5.12408388826718</v>
      </c>
      <c r="C12" s="14"/>
      <c r="D12" s="15"/>
    </row>
    <row r="13">
      <c r="A13" s="12" t="s">
        <v>10</v>
      </c>
      <c r="B13" s="13">
        <v>4.80972128446085</v>
      </c>
      <c r="C13" s="14"/>
      <c r="D13" s="15"/>
    </row>
    <row r="14">
      <c r="A14" s="12" t="s">
        <v>11</v>
      </c>
      <c r="B14" s="13">
        <v>4.7792405385223</v>
      </c>
      <c r="C14" s="14"/>
      <c r="D14" s="15"/>
    </row>
    <row r="15">
      <c r="A15" s="17" t="s">
        <v>12</v>
      </c>
      <c r="B15" s="18">
        <v>0.5458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0.1309</v>
      </c>
      <c r="C22" s="26"/>
      <c r="D22" s="27"/>
    </row>
    <row r="23">
      <c r="A23" s="24" t="s">
        <v>16</v>
      </c>
      <c r="B23" s="25">
        <v>0.1068</v>
      </c>
      <c r="C23" s="26"/>
      <c r="D23" s="27"/>
    </row>
    <row r="24">
      <c r="A24" s="24" t="s">
        <v>15</v>
      </c>
      <c r="B24" s="25">
        <v>0.1013</v>
      </c>
      <c r="C24" s="26"/>
      <c r="D24" s="27"/>
    </row>
    <row r="25">
      <c r="A25" s="30" t="s">
        <v>18</v>
      </c>
      <c r="B25" s="25">
        <v>0.0597</v>
      </c>
      <c r="C25" s="26"/>
      <c r="D25" s="27"/>
    </row>
    <row r="26">
      <c r="A26" s="24" t="s">
        <v>17</v>
      </c>
      <c r="B26" s="25">
        <v>0.0551</v>
      </c>
      <c r="C26" s="26"/>
      <c r="D26" s="27"/>
    </row>
    <row r="27">
      <c r="A27" s="24" t="s">
        <v>9</v>
      </c>
      <c r="B27" s="25">
        <v>0.0512</v>
      </c>
      <c r="C27" s="26"/>
      <c r="D27" s="27"/>
    </row>
    <row r="28">
      <c r="A28" s="31" t="s">
        <v>19</v>
      </c>
      <c r="B28" s="25">
        <v>0.0481</v>
      </c>
      <c r="C28" s="26"/>
      <c r="D28" s="32"/>
    </row>
    <row r="29">
      <c r="A29" s="17" t="s">
        <v>12</v>
      </c>
      <c r="B29" s="33">
        <f>SUM(B22:B28)</f>
        <v>0.5531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31" t="s">
        <v>24</v>
      </c>
      <c r="B36" s="53">
        <v>0.3854</v>
      </c>
      <c r="C36" s="15"/>
      <c r="D36" s="35"/>
    </row>
    <row r="37">
      <c r="A37" s="31" t="s">
        <v>31</v>
      </c>
      <c r="B37" s="53">
        <v>0.1068</v>
      </c>
      <c r="C37" s="15"/>
      <c r="D37" s="35"/>
    </row>
    <row r="38">
      <c r="A38" s="31" t="s">
        <v>32</v>
      </c>
      <c r="B38" s="53">
        <v>0.1063</v>
      </c>
      <c r="C38" s="15"/>
      <c r="D38" s="35"/>
    </row>
    <row r="39">
      <c r="A39" s="31" t="s">
        <v>69</v>
      </c>
      <c r="B39" s="53">
        <v>0.0597</v>
      </c>
      <c r="C39" s="15"/>
      <c r="D39" s="35"/>
    </row>
    <row r="40">
      <c r="A40" s="17" t="s">
        <v>12</v>
      </c>
      <c r="B40" s="33">
        <f>SUM(B36:B39)</f>
        <v>0.6582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4.52583281780363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3.66930591156363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3.48500244606315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2.21147233781461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1.77248096431147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1.66302394063102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1.64292692805732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0.1897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0.0511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15</v>
      </c>
      <c r="B23" s="25">
        <v>0.0452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0.0397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0.0388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0.0316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0.0196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0.0192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0.2452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4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25">
        <v>0.3004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0.0867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25">
        <v>0.0761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0.0702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12</v>
      </c>
      <c r="B39" s="33">
        <f>SUM(B35:B38)</f>
        <v>0.5334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43">
        <v>9.04444354583503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43">
        <v>7.33275340723069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43">
        <v>6.96434633073811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43">
        <v>4.41952324330111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43">
        <v>3.54202043932507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43">
        <v>3.32345252106598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43">
        <v>3.28317861953817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0.3791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0.0992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0.0793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15</v>
      </c>
      <c r="B24" s="25">
        <v>0.0696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0.0588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0.0442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0.0354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0.0332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0.4197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4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0.3297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31</v>
      </c>
      <c r="B37" s="25">
        <v>0.1022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32</v>
      </c>
      <c r="B38" s="25">
        <v>0.0807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0.0688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0.5814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34</v>
      </c>
      <c r="B9" s="43">
        <v>3.16614280159883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1.8974254201879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1.84355921360362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1.75995318321672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1.6203590039861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1.56265270012543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1.53206350502003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0.1338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34</v>
      </c>
      <c r="B22" s="25">
        <v>0.0317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41</v>
      </c>
      <c r="B23" s="25">
        <v>0.027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15</v>
      </c>
      <c r="B24" s="25">
        <v>0.0206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35</v>
      </c>
      <c r="B25" s="25">
        <v>0.019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17</v>
      </c>
      <c r="B26" s="25">
        <v>0.0189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18</v>
      </c>
      <c r="B27" s="25">
        <v>0.0189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42</v>
      </c>
      <c r="B28" s="25">
        <v>0.0184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0.1545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4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0.2708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0.1335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25">
        <v>0.102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0.0717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0.578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44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45</v>
      </c>
      <c r="B9" s="48">
        <v>0.576461069112444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46</v>
      </c>
      <c r="B10" s="48">
        <v>99.4235389308876</v>
      </c>
      <c r="C10" s="1"/>
      <c r="D10" s="8"/>
      <c r="E10" s="49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12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14</v>
      </c>
      <c r="B16" s="11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45</v>
      </c>
      <c r="B17" s="48">
        <v>0.576461069112444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46</v>
      </c>
      <c r="B18" s="48">
        <v>99.4235389308876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12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45</v>
      </c>
      <c r="B25" s="48">
        <v>0.576461069112444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46</v>
      </c>
      <c r="B26" s="48">
        <v>99.4235389308876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12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49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50</v>
      </c>
    </row>
    <row r="6">
      <c r="A6" s="9" t="s">
        <v>44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51</v>
      </c>
      <c r="B9" s="48">
        <v>96.8752635119579</v>
      </c>
    </row>
    <row r="10">
      <c r="A10" s="47" t="s">
        <v>46</v>
      </c>
      <c r="B10" s="48">
        <v>3.12473648804212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47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51</v>
      </c>
      <c r="B17" s="48">
        <v>96.8752635119579</v>
      </c>
    </row>
    <row r="18">
      <c r="A18" s="47" t="s">
        <v>46</v>
      </c>
      <c r="B18" s="48">
        <v>3.12473648804212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48</v>
      </c>
      <c r="B22" s="2"/>
    </row>
    <row r="23">
      <c r="A23" s="6"/>
      <c r="B23" s="2"/>
    </row>
    <row r="24">
      <c r="A24" s="10" t="s">
        <v>23</v>
      </c>
      <c r="B24" s="11" t="s">
        <v>4</v>
      </c>
    </row>
    <row r="25">
      <c r="A25" s="47" t="s">
        <v>51</v>
      </c>
      <c r="B25" s="48">
        <v>96.8752635119579</v>
      </c>
    </row>
    <row r="26">
      <c r="A26" s="47" t="s">
        <v>46</v>
      </c>
      <c r="B26" s="48">
        <v>3.12473648804212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53</v>
      </c>
    </row>
    <row r="6">
      <c r="A6" s="9" t="s">
        <v>44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51</v>
      </c>
      <c r="B9" s="48">
        <v>94.934373120886</v>
      </c>
    </row>
    <row r="10">
      <c r="A10" s="47" t="s">
        <v>46</v>
      </c>
      <c r="B10" s="48">
        <v>5.06562687911405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47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51</v>
      </c>
      <c r="B17" s="48">
        <v>94.934373120886</v>
      </c>
    </row>
    <row r="18">
      <c r="A18" s="47" t="s">
        <v>46</v>
      </c>
      <c r="B18" s="48">
        <v>5.06562687911405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48</v>
      </c>
      <c r="B22" s="2"/>
    </row>
    <row r="23">
      <c r="A23" s="6"/>
      <c r="B23" s="2"/>
    </row>
    <row r="24">
      <c r="A24" s="10" t="s">
        <v>23</v>
      </c>
      <c r="B24" s="11" t="s">
        <v>4</v>
      </c>
    </row>
    <row r="25">
      <c r="A25" s="47" t="s">
        <v>51</v>
      </c>
      <c r="B25" s="48">
        <v>94.934373120886</v>
      </c>
    </row>
    <row r="26">
      <c r="A26" s="47" t="s">
        <v>46</v>
      </c>
      <c r="B26" s="48">
        <v>5.06562687911405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54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3.88"/>
  </cols>
  <sheetData>
    <row r="1" hidden="1"/>
    <row r="2">
      <c r="A2" s="4" t="s">
        <v>0</v>
      </c>
      <c r="B2" s="2"/>
    </row>
    <row r="3">
      <c r="A3" s="5"/>
      <c r="B3" s="2"/>
    </row>
    <row r="4">
      <c r="A4" s="5" t="s">
        <v>55</v>
      </c>
      <c r="B4" s="2"/>
    </row>
    <row r="5">
      <c r="A5" s="7"/>
      <c r="B5" s="2"/>
    </row>
    <row r="6">
      <c r="A6" s="9" t="s">
        <v>2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51" t="s">
        <v>56</v>
      </c>
      <c r="B9" s="13">
        <v>3.00751786604465</v>
      </c>
    </row>
    <row r="10">
      <c r="A10" s="51" t="s">
        <v>57</v>
      </c>
      <c r="B10" s="13">
        <v>2.5603275347567</v>
      </c>
    </row>
    <row r="11">
      <c r="A11" s="51" t="s">
        <v>58</v>
      </c>
      <c r="B11" s="13">
        <v>2.49272840930323</v>
      </c>
    </row>
    <row r="12">
      <c r="A12" s="51" t="s">
        <v>59</v>
      </c>
      <c r="B12" s="13">
        <v>2.42622369566425</v>
      </c>
    </row>
    <row r="13">
      <c r="A13" s="51" t="s">
        <v>60</v>
      </c>
      <c r="B13" s="13">
        <v>2.37469303819882</v>
      </c>
    </row>
    <row r="14">
      <c r="A14" s="51" t="s">
        <v>61</v>
      </c>
      <c r="B14" s="13">
        <v>2.19377049796725</v>
      </c>
    </row>
    <row r="15">
      <c r="A15" s="51" t="s">
        <v>62</v>
      </c>
      <c r="B15" s="13">
        <v>1.90495304259731</v>
      </c>
    </row>
    <row r="16">
      <c r="A16" s="17" t="s">
        <v>12</v>
      </c>
      <c r="B16" s="18">
        <v>0.1696</v>
      </c>
    </row>
    <row r="17">
      <c r="A17" s="20"/>
      <c r="B17" s="21"/>
    </row>
    <row r="18">
      <c r="A18" s="1"/>
      <c r="B18" s="2"/>
    </row>
    <row r="19">
      <c r="A19" s="44" t="s">
        <v>13</v>
      </c>
      <c r="B19" s="2"/>
    </row>
    <row r="20">
      <c r="A20" s="1"/>
      <c r="B20" s="2"/>
    </row>
    <row r="21">
      <c r="A21" s="10" t="s">
        <v>14</v>
      </c>
      <c r="B21" s="11" t="s">
        <v>4</v>
      </c>
    </row>
    <row r="22">
      <c r="A22" s="24" t="s">
        <v>63</v>
      </c>
      <c r="B22" s="25">
        <v>0.0336</v>
      </c>
    </row>
    <row r="23">
      <c r="A23" s="24" t="s">
        <v>64</v>
      </c>
      <c r="B23" s="25">
        <v>0.0301</v>
      </c>
    </row>
    <row r="24">
      <c r="A24" s="24" t="s">
        <v>57</v>
      </c>
      <c r="B24" s="25">
        <v>0.0256</v>
      </c>
    </row>
    <row r="25">
      <c r="A25" s="24" t="s">
        <v>58</v>
      </c>
      <c r="B25" s="25">
        <v>0.0249</v>
      </c>
    </row>
    <row r="26">
      <c r="A26" s="24" t="s">
        <v>60</v>
      </c>
      <c r="B26" s="25">
        <v>0.0237</v>
      </c>
    </row>
    <row r="27">
      <c r="A27" s="24" t="s">
        <v>61</v>
      </c>
      <c r="B27" s="25">
        <v>0.0219</v>
      </c>
    </row>
    <row r="28">
      <c r="A28" s="24" t="s">
        <v>17</v>
      </c>
      <c r="B28" s="25">
        <v>0.0197</v>
      </c>
    </row>
    <row r="29">
      <c r="A29" s="17" t="s">
        <v>12</v>
      </c>
      <c r="B29" s="33">
        <f>SUM(B22:B28)</f>
        <v>0.1795</v>
      </c>
    </row>
    <row r="30">
      <c r="A30" s="20" t="s">
        <v>21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4</v>
      </c>
    </row>
    <row r="36">
      <c r="A36" s="31" t="s">
        <v>24</v>
      </c>
      <c r="B36" s="53">
        <v>0.3221</v>
      </c>
    </row>
    <row r="37">
      <c r="A37" s="31" t="s">
        <v>26</v>
      </c>
      <c r="B37" s="53">
        <v>0.1262</v>
      </c>
    </row>
    <row r="38">
      <c r="A38" s="31" t="s">
        <v>25</v>
      </c>
      <c r="B38" s="53">
        <v>0.0807</v>
      </c>
    </row>
    <row r="39">
      <c r="A39" s="31" t="s">
        <v>65</v>
      </c>
      <c r="B39" s="53">
        <v>0.0738</v>
      </c>
    </row>
    <row r="40">
      <c r="A40" s="17" t="s">
        <v>12</v>
      </c>
      <c r="B40" s="33">
        <f>SUM(B36:B39)</f>
        <v>0.6028</v>
      </c>
    </row>
    <row r="41">
      <c r="A41" s="20" t="s">
        <v>28</v>
      </c>
      <c r="B41" s="2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38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66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10.9321150780014</v>
      </c>
      <c r="C8" s="14"/>
      <c r="D8" s="15"/>
    </row>
    <row r="9">
      <c r="A9" s="12" t="s">
        <v>6</v>
      </c>
      <c r="B9" s="13">
        <v>8.86387410334053</v>
      </c>
      <c r="C9" s="14"/>
      <c r="D9" s="15"/>
    </row>
    <row r="10">
      <c r="A10" s="12" t="s">
        <v>7</v>
      </c>
      <c r="B10" s="13">
        <v>8.41841547467427</v>
      </c>
      <c r="C10" s="14"/>
      <c r="D10" s="15"/>
    </row>
    <row r="11">
      <c r="A11" s="12" t="s">
        <v>8</v>
      </c>
      <c r="B11" s="13">
        <v>5.3420986098803</v>
      </c>
      <c r="C11" s="14"/>
      <c r="D11" s="15"/>
    </row>
    <row r="12">
      <c r="A12" s="12" t="s">
        <v>9</v>
      </c>
      <c r="B12" s="13">
        <v>4.28212770666268</v>
      </c>
      <c r="C12" s="14"/>
      <c r="D12" s="15"/>
    </row>
    <row r="13">
      <c r="A13" s="12" t="s">
        <v>10</v>
      </c>
      <c r="B13" s="13">
        <v>4.02152701939772</v>
      </c>
      <c r="C13" s="14"/>
      <c r="D13" s="15"/>
    </row>
    <row r="14">
      <c r="A14" s="12" t="s">
        <v>11</v>
      </c>
      <c r="B14" s="13">
        <v>3.96860359103195</v>
      </c>
      <c r="C14" s="14"/>
      <c r="D14" s="15"/>
    </row>
    <row r="15">
      <c r="A15" s="17" t="s">
        <v>12</v>
      </c>
      <c r="B15" s="18">
        <v>0.4583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0.1155</v>
      </c>
      <c r="C22" s="26"/>
      <c r="D22" s="27"/>
    </row>
    <row r="23">
      <c r="A23" s="24" t="s">
        <v>16</v>
      </c>
      <c r="B23" s="25">
        <v>0.0958</v>
      </c>
      <c r="C23" s="26"/>
      <c r="D23" s="27"/>
    </row>
    <row r="24">
      <c r="A24" s="24" t="s">
        <v>15</v>
      </c>
      <c r="B24" s="25">
        <v>0.0842</v>
      </c>
      <c r="C24" s="26"/>
      <c r="D24" s="27"/>
    </row>
    <row r="25">
      <c r="A25" s="30" t="s">
        <v>17</v>
      </c>
      <c r="B25" s="25">
        <v>0.0587</v>
      </c>
      <c r="C25" s="26"/>
      <c r="D25" s="27"/>
    </row>
    <row r="26">
      <c r="A26" s="24" t="s">
        <v>18</v>
      </c>
      <c r="B26" s="25">
        <v>0.0534</v>
      </c>
      <c r="C26" s="26"/>
      <c r="D26" s="27"/>
    </row>
    <row r="27">
      <c r="A27" s="24" t="s">
        <v>9</v>
      </c>
      <c r="B27" s="25">
        <v>0.0428</v>
      </c>
      <c r="C27" s="26"/>
      <c r="D27" s="27"/>
    </row>
    <row r="28">
      <c r="A28" s="31" t="s">
        <v>19</v>
      </c>
      <c r="B28" s="25">
        <v>0.0402</v>
      </c>
      <c r="C28" s="26"/>
      <c r="D28" s="32"/>
    </row>
    <row r="29">
      <c r="A29" s="17" t="s">
        <v>12</v>
      </c>
      <c r="B29" s="33">
        <f>SUM(B22:B28)</f>
        <v>0.4906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4</v>
      </c>
      <c r="C35" s="1"/>
      <c r="D35" s="1"/>
    </row>
    <row r="36">
      <c r="A36" s="54" t="s">
        <v>24</v>
      </c>
      <c r="B36" s="53">
        <v>0.3544</v>
      </c>
      <c r="C36" s="15"/>
      <c r="D36" s="35"/>
    </row>
    <row r="37">
      <c r="A37" s="54" t="s">
        <v>31</v>
      </c>
      <c r="B37" s="53">
        <v>0.1094</v>
      </c>
      <c r="C37" s="15"/>
      <c r="D37" s="35"/>
    </row>
    <row r="38">
      <c r="A38" s="54" t="s">
        <v>32</v>
      </c>
      <c r="B38" s="53">
        <v>0.094</v>
      </c>
      <c r="C38" s="15"/>
      <c r="D38" s="35"/>
    </row>
    <row r="39">
      <c r="A39" s="54" t="s">
        <v>27</v>
      </c>
      <c r="B39" s="53">
        <v>0.0658</v>
      </c>
      <c r="C39" s="15"/>
      <c r="D39" s="35"/>
    </row>
    <row r="40">
      <c r="A40" s="17" t="s">
        <v>12</v>
      </c>
      <c r="B40" s="33">
        <f>SUM(B36:B39)</f>
        <v>0.6236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